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2\ГОБМП 2022\6 КМУ\Объявление\"/>
    </mc:Choice>
  </mc:AlternateContent>
  <bookViews>
    <workbookView xWindow="396" yWindow="528" windowWidth="19812" windowHeight="7368"/>
  </bookViews>
  <sheets>
    <sheet name="ГОБМП" sheetId="1" r:id="rId1"/>
  </sheets>
  <calcPr calcId="162913"/>
</workbook>
</file>

<file path=xl/calcChain.xml><?xml version="1.0" encoding="utf-8"?>
<calcChain xmlns="http://schemas.openxmlformats.org/spreadsheetml/2006/main">
  <c r="G7" i="1" l="1"/>
  <c r="G8" i="1"/>
  <c r="G14" i="1" s="1"/>
  <c r="G9" i="1"/>
  <c r="G10" i="1"/>
  <c r="G11" i="1"/>
  <c r="G12" i="1"/>
  <c r="G13" i="1"/>
  <c r="G6" i="1"/>
</calcChain>
</file>

<file path=xl/sharedStrings.xml><?xml version="1.0" encoding="utf-8"?>
<sst xmlns="http://schemas.openxmlformats.org/spreadsheetml/2006/main" count="34" uniqueCount="29">
  <si>
    <t xml:space="preserve">№п/п
</t>
  </si>
  <si>
    <t xml:space="preserve">МНН
</t>
  </si>
  <si>
    <t xml:space="preserve">Лек.форма
</t>
  </si>
  <si>
    <t xml:space="preserve">Ед.изм.
</t>
  </si>
  <si>
    <t xml:space="preserve">Сумма
</t>
  </si>
  <si>
    <t>флакон</t>
  </si>
  <si>
    <t>ампула</t>
  </si>
  <si>
    <t>Фамотидин</t>
  </si>
  <si>
    <t>раствор для инъекций 20 мг</t>
  </si>
  <si>
    <t>Атропина сульфат</t>
  </si>
  <si>
    <t>раствор для инъекций 1мг/мл</t>
  </si>
  <si>
    <t>Фенилэфрин</t>
  </si>
  <si>
    <t>раствор для инъекций 1%-1мл</t>
  </si>
  <si>
    <t>Транексамовая кислота</t>
  </si>
  <si>
    <t>Дигоксин</t>
  </si>
  <si>
    <t>раствордля инъекций 0,25мг/мл 1 мл</t>
  </si>
  <si>
    <t>Иммуноглобулин антирабический</t>
  </si>
  <si>
    <t>Нифедипин</t>
  </si>
  <si>
    <t>Колиместат натрия</t>
  </si>
  <si>
    <t>таблетка 10 мг</t>
  </si>
  <si>
    <t>порошок для приготовления раствора для внутривенного введения или ингаляции 1 000 000 ЕД</t>
  </si>
  <si>
    <t>Цена</t>
  </si>
  <si>
    <t>Кол-во</t>
  </si>
  <si>
    <t>шт</t>
  </si>
  <si>
    <t>Итого:</t>
  </si>
  <si>
    <t>Приложение №1 к объявлению</t>
  </si>
  <si>
    <t>ГОБМП</t>
  </si>
  <si>
    <t>раствор для инъекций, 5 мл, № 1</t>
  </si>
  <si>
    <t>раствор для инъекций, 50 мг/мл, 5 мл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</si>
</sst>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>
        <fgColor indexed="42"/>
        <bgColor indexed="1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>
      <alignment horizontal="center"/>
    </xf>
  </cellStyleXfs>
  <cellXfs count="43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>
      <alignment vertical="top"/>
    </xf>
    <xf numFmtId="3" fontId="1" fillId="0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1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top"/>
    </xf>
    <xf numFmtId="0" fontId="6" fillId="2" borderId="0" xfId="1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4" fillId="2" borderId="0" xfId="0" applyFont="1" applyFill="1" applyBorder="1" applyAlignment="1">
      <alignment vertical="top" wrapText="1"/>
    </xf>
    <xf numFmtId="3" fontId="10" fillId="0" borderId="0" xfId="0" applyNumberFormat="1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10" fillId="0" borderId="1" xfId="0" applyFont="1" applyBorder="1" applyAlignment="1">
      <alignment vertical="top"/>
    </xf>
    <xf numFmtId="0" fontId="5" fillId="2" borderId="1" xfId="1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="75" zoomScaleNormal="75" workbookViewId="0">
      <pane ySplit="5" topLeftCell="A6" activePane="bottomLeft" state="frozen"/>
      <selection pane="bottomLeft" activeCell="I13" sqref="I13"/>
    </sheetView>
  </sheetViews>
  <sheetFormatPr defaultColWidth="9.109375" defaultRowHeight="18" x14ac:dyDescent="0.3"/>
  <cols>
    <col min="1" max="1" width="6.77734375" style="6" customWidth="1"/>
    <col min="2" max="2" width="28.5546875" style="33" customWidth="1"/>
    <col min="3" max="3" width="39.88671875" style="34" customWidth="1"/>
    <col min="4" max="4" width="10.109375" style="33" customWidth="1"/>
    <col min="5" max="5" width="10" style="31" customWidth="1"/>
    <col min="6" max="6" width="15.44140625" style="33" customWidth="1"/>
    <col min="7" max="7" width="14.6640625" style="32" customWidth="1"/>
    <col min="8" max="8" width="31.44140625" style="6" customWidth="1"/>
    <col min="9" max="16384" width="9.109375" style="6"/>
  </cols>
  <sheetData>
    <row r="1" spans="1:7" x14ac:dyDescent="0.3">
      <c r="A1" s="36" t="s">
        <v>25</v>
      </c>
      <c r="B1" s="36"/>
      <c r="C1" s="36"/>
      <c r="D1" s="36"/>
      <c r="E1" s="36"/>
      <c r="F1" s="36"/>
      <c r="G1" s="36"/>
    </row>
    <row r="2" spans="1:7" x14ac:dyDescent="0.3">
      <c r="A2" s="1"/>
      <c r="B2" s="1"/>
      <c r="C2" s="3"/>
      <c r="D2" s="4"/>
      <c r="E2" s="5"/>
      <c r="F2" s="4"/>
      <c r="G2" s="1"/>
    </row>
    <row r="3" spans="1:7" x14ac:dyDescent="0.3">
      <c r="A3" s="2" t="s">
        <v>26</v>
      </c>
      <c r="B3" s="2"/>
      <c r="C3" s="2"/>
      <c r="D3" s="2"/>
      <c r="E3" s="2"/>
      <c r="F3" s="2"/>
      <c r="G3" s="2"/>
    </row>
    <row r="4" spans="1:7" x14ac:dyDescent="0.3">
      <c r="A4" s="1"/>
      <c r="B4" s="1"/>
      <c r="C4" s="3"/>
      <c r="D4" s="4"/>
      <c r="E4" s="5"/>
      <c r="F4" s="4"/>
      <c r="G4" s="1"/>
    </row>
    <row r="5" spans="1:7" ht="52.2" x14ac:dyDescent="0.3">
      <c r="A5" s="7" t="s">
        <v>0</v>
      </c>
      <c r="B5" s="7" t="s">
        <v>1</v>
      </c>
      <c r="C5" s="7" t="s">
        <v>2</v>
      </c>
      <c r="D5" s="7" t="s">
        <v>3</v>
      </c>
      <c r="E5" s="8" t="s">
        <v>22</v>
      </c>
      <c r="F5" s="9" t="s">
        <v>21</v>
      </c>
      <c r="G5" s="7" t="s">
        <v>4</v>
      </c>
    </row>
    <row r="6" spans="1:7" ht="39" customHeight="1" x14ac:dyDescent="0.3">
      <c r="A6" s="21">
        <v>1</v>
      </c>
      <c r="B6" s="10" t="s">
        <v>9</v>
      </c>
      <c r="C6" s="10" t="s">
        <v>10</v>
      </c>
      <c r="D6" s="11" t="s">
        <v>6</v>
      </c>
      <c r="E6" s="12">
        <v>500</v>
      </c>
      <c r="F6" s="13">
        <v>14.45</v>
      </c>
      <c r="G6" s="14">
        <f>E6*F6</f>
        <v>7225</v>
      </c>
    </row>
    <row r="7" spans="1:7" s="18" customFormat="1" ht="36" x14ac:dyDescent="0.3">
      <c r="A7" s="15">
        <v>2</v>
      </c>
      <c r="B7" s="42" t="s">
        <v>16</v>
      </c>
      <c r="C7" s="42" t="s">
        <v>27</v>
      </c>
      <c r="D7" s="15" t="s">
        <v>5</v>
      </c>
      <c r="E7" s="16">
        <v>50</v>
      </c>
      <c r="F7" s="17">
        <v>3772.46</v>
      </c>
      <c r="G7" s="14">
        <f t="shared" ref="G7:G13" si="0">E7*F7</f>
        <v>188623</v>
      </c>
    </row>
    <row r="8" spans="1:7" ht="36" x14ac:dyDescent="0.3">
      <c r="A8" s="21">
        <v>3</v>
      </c>
      <c r="B8" s="19" t="s">
        <v>14</v>
      </c>
      <c r="C8" s="20" t="s">
        <v>15</v>
      </c>
      <c r="D8" s="21" t="s">
        <v>6</v>
      </c>
      <c r="E8" s="12">
        <v>40</v>
      </c>
      <c r="F8" s="22">
        <v>24.4</v>
      </c>
      <c r="G8" s="14">
        <f t="shared" si="0"/>
        <v>976</v>
      </c>
    </row>
    <row r="9" spans="1:7" ht="36" x14ac:dyDescent="0.3">
      <c r="A9" s="15">
        <v>4</v>
      </c>
      <c r="B9" s="19" t="s">
        <v>13</v>
      </c>
      <c r="C9" s="42" t="s">
        <v>28</v>
      </c>
      <c r="D9" s="21" t="s">
        <v>6</v>
      </c>
      <c r="E9" s="12">
        <v>250</v>
      </c>
      <c r="F9" s="17">
        <v>362.65</v>
      </c>
      <c r="G9" s="14">
        <f t="shared" si="0"/>
        <v>90662.5</v>
      </c>
    </row>
    <row r="10" spans="1:7" x14ac:dyDescent="0.3">
      <c r="A10" s="21">
        <v>5</v>
      </c>
      <c r="B10" s="19" t="s">
        <v>7</v>
      </c>
      <c r="C10" s="20" t="s">
        <v>8</v>
      </c>
      <c r="D10" s="21" t="s">
        <v>5</v>
      </c>
      <c r="E10" s="12">
        <v>1000</v>
      </c>
      <c r="F10" s="17">
        <v>355.46</v>
      </c>
      <c r="G10" s="14">
        <f t="shared" si="0"/>
        <v>355460</v>
      </c>
    </row>
    <row r="11" spans="1:7" x14ac:dyDescent="0.3">
      <c r="A11" s="15">
        <v>6</v>
      </c>
      <c r="B11" s="23" t="s">
        <v>11</v>
      </c>
      <c r="C11" s="20" t="s">
        <v>12</v>
      </c>
      <c r="D11" s="21" t="s">
        <v>6</v>
      </c>
      <c r="E11" s="12">
        <v>300</v>
      </c>
      <c r="F11" s="22">
        <v>38.47</v>
      </c>
      <c r="G11" s="14">
        <f t="shared" si="0"/>
        <v>11541</v>
      </c>
    </row>
    <row r="12" spans="1:7" x14ac:dyDescent="0.3">
      <c r="A12" s="21">
        <v>7</v>
      </c>
      <c r="B12" s="24" t="s">
        <v>17</v>
      </c>
      <c r="C12" s="35" t="s">
        <v>19</v>
      </c>
      <c r="D12" s="25" t="s">
        <v>23</v>
      </c>
      <c r="E12" s="12">
        <v>100</v>
      </c>
      <c r="F12" s="17">
        <v>4.46</v>
      </c>
      <c r="G12" s="14">
        <f t="shared" si="0"/>
        <v>446</v>
      </c>
    </row>
    <row r="13" spans="1:7" ht="72" x14ac:dyDescent="0.3">
      <c r="A13" s="15">
        <v>8</v>
      </c>
      <c r="B13" s="24" t="s">
        <v>18</v>
      </c>
      <c r="C13" s="42" t="s">
        <v>20</v>
      </c>
      <c r="D13" s="25" t="s">
        <v>23</v>
      </c>
      <c r="E13" s="12">
        <v>80</v>
      </c>
      <c r="F13" s="26">
        <v>5086.63</v>
      </c>
      <c r="G13" s="14">
        <f t="shared" si="0"/>
        <v>406930.4</v>
      </c>
    </row>
    <row r="14" spans="1:7" x14ac:dyDescent="0.3">
      <c r="A14" s="37"/>
      <c r="B14" s="38" t="s">
        <v>24</v>
      </c>
      <c r="C14" s="39"/>
      <c r="D14" s="40"/>
      <c r="E14" s="27"/>
      <c r="F14" s="40"/>
      <c r="G14" s="41">
        <f>SUM(G6:G13)</f>
        <v>1061863.8999999999</v>
      </c>
    </row>
    <row r="15" spans="1:7" x14ac:dyDescent="0.3">
      <c r="B15" s="28"/>
      <c r="C15" s="29"/>
      <c r="D15" s="30"/>
      <c r="F15" s="30"/>
    </row>
    <row r="16" spans="1:7" x14ac:dyDescent="0.3">
      <c r="B16" s="28"/>
      <c r="C16" s="29"/>
      <c r="D16" s="30"/>
      <c r="F16" s="30"/>
    </row>
    <row r="17" spans="2:6" x14ac:dyDescent="0.3">
      <c r="B17" s="28"/>
      <c r="C17" s="29"/>
      <c r="D17" s="30"/>
      <c r="F17" s="30"/>
    </row>
  </sheetData>
  <sortState ref="B2:J84">
    <sortCondition ref="B2:B84"/>
  </sortState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256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Дюсембекова Зарина</cp:lastModifiedBy>
  <cp:lastPrinted>2022-05-06T06:17:34Z</cp:lastPrinted>
  <dcterms:created xsi:type="dcterms:W3CDTF">2021-07-01T06:28:49Z</dcterms:created>
  <dcterms:modified xsi:type="dcterms:W3CDTF">2022-05-06T06:19:26Z</dcterms:modified>
</cp:coreProperties>
</file>